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70" yWindow="855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C29" i="1"/>
  <c r="D32" i="1" l="1"/>
  <c r="C32" i="1"/>
  <c r="D27" i="1"/>
  <c r="D26" i="1" l="1"/>
  <c r="C27" i="1"/>
  <c r="C26" i="1" s="1"/>
  <c r="C17" i="1"/>
  <c r="D17" i="1"/>
  <c r="D15" i="1"/>
  <c r="C15" i="1"/>
  <c r="D13" i="1"/>
  <c r="C13" i="1"/>
  <c r="C25" i="1" l="1"/>
  <c r="D25" i="1"/>
  <c r="D12" i="1"/>
  <c r="C12" i="1"/>
  <c r="C35" i="1" l="1"/>
  <c r="D35" i="1"/>
</calcChain>
</file>

<file path=xl/sharedStrings.xml><?xml version="1.0" encoding="utf-8"?>
<sst xmlns="http://schemas.openxmlformats.org/spreadsheetml/2006/main" count="59" uniqueCount="59">
  <si>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</si>
  <si>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</si>
  <si>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</si>
  <si>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</si>
  <si>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</si>
  <si>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</si>
  <si>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</si>
  <si>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</si>
  <si>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</si>
  <si>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</si>
  <si>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</si>
  <si>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</si>
  <si>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</si>
  <si>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</si>
  <si>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</si>
  <si>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</si>
  <si>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</si>
  <si>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</si>
  <si>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</si>
  <si>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</si>
  <si>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</si>
  <si>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</si>
  <si>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</si>
  <si>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</si>
  <si>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</si>
  <si>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</si>
  <si>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</si>
  <si>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</si>
  <si>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</si>
  <si>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</si>
  <si>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</si>
  <si>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</si>
  <si>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 xml:space="preserve">000 2 02 40000 00 0000 150 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</si>
  <si>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</si>
  <si>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</si>
  <si>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</si>
  <si>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</si>
  <si>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к решению Совета депутатов Еткульского</t>
  </si>
  <si>
    <t xml:space="preserve">сельского поселения "О бюджете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</si>
  <si>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</si>
  <si>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</si>
  <si>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</si>
  <si>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</si>
  <si>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</si>
  <si>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</si>
  <si>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</si>
  <si>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Дотации на выравнивание бюджетной  обеспеченности за счет областных субвенций на осуществление гос.полномочий по расчету и представлению дотаций поселениям бюджетов муниципальных районов</t>
  </si>
  <si>
    <t>000 2 02 16001 10 0000 150</t>
  </si>
  <si>
    <t>Субвенции на осуществление мер социальной поддержки граждан, работающих и проживающих в сельских населенных пунктах.</t>
  </si>
  <si>
    <t>2026 год</t>
  </si>
  <si>
    <t>000 202 40014 00 0000 150</t>
  </si>
  <si>
    <t>000 2 02 49999 00 0000 150</t>
  </si>
  <si>
    <t>Прочие межбюджетные трансферты, передаваемые бюджетам сельских поселений</t>
  </si>
  <si>
    <t xml:space="preserve">Еткульского сельского поселения на 2025 год </t>
  </si>
  <si>
    <t>и на плановый период 2026 и 2027 годов" от __.12.2024 № ___</t>
  </si>
  <si>
    <t>Доходы бюджета Еткульского сельского поселения на плановый период 2026 и 2027 годов</t>
  </si>
  <si>
    <t>2027 год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</si>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</sst>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4" fontId="9" fillId="0" borderId="2" xfId="0" applyNumberFormat="1" applyFont="1" applyBorder="1"/>
    <xf numFmtId="4" fontId="7" fillId="0" borderId="2" xfId="0" applyNumberFormat="1" applyFont="1" applyBorder="1" applyAlignment="1"/>
    <xf numFmtId="4" fontId="7" fillId="0" borderId="2" xfId="0" applyNumberFormat="1" applyFont="1" applyBorder="1"/>
    <xf numFmtId="4" fontId="7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topLeftCell="A28" zoomScaleSheetLayoutView="100" workbookViewId="0">
      <selection activeCell="D34" sqref="D34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 x14ac:dyDescent="0.25">
      <c r="A1" s="1"/>
      <c r="B1" s="1"/>
      <c r="C1" s="26" t="s">
        <v>36</v>
      </c>
      <c r="D1" s="28"/>
    </row>
    <row r="2" spans="1:4" x14ac:dyDescent="0.25">
      <c r="A2" s="1"/>
      <c r="B2" s="26" t="s">
        <v>37</v>
      </c>
      <c r="C2" s="26"/>
      <c r="D2" s="27"/>
    </row>
    <row r="3" spans="1:4" x14ac:dyDescent="0.25">
      <c r="A3" s="1"/>
      <c r="B3" s="26" t="s">
        <v>38</v>
      </c>
      <c r="C3" s="26"/>
      <c r="D3" s="27"/>
    </row>
    <row r="4" spans="1:4" x14ac:dyDescent="0.25">
      <c r="A4" s="1"/>
      <c r="B4" s="26" t="s">
        <v>53</v>
      </c>
      <c r="C4" s="26"/>
      <c r="D4" s="27"/>
    </row>
    <row r="5" spans="1:4" ht="12.75" customHeight="1" x14ac:dyDescent="0.25">
      <c r="A5" s="1"/>
      <c r="B5" s="29" t="s">
        <v>54</v>
      </c>
      <c r="C5" s="29"/>
      <c r="D5" s="30"/>
    </row>
    <row r="6" spans="1:4" hidden="1" x14ac:dyDescent="0.25">
      <c r="A6" s="1"/>
      <c r="B6" s="26"/>
      <c r="C6" s="26"/>
      <c r="D6" s="27"/>
    </row>
    <row r="7" spans="1:4" hidden="1" x14ac:dyDescent="0.25"/>
    <row r="8" spans="1:4" ht="36" customHeight="1" x14ac:dyDescent="0.25">
      <c r="A8" s="25" t="s">
        <v>55</v>
      </c>
      <c r="B8" s="25"/>
      <c r="C8" s="25"/>
      <c r="D8" s="25"/>
    </row>
    <row r="9" spans="1:4" ht="15.75" thickBot="1" x14ac:dyDescent="0.3">
      <c r="A9" s="1"/>
      <c r="B9" s="1"/>
      <c r="C9" s="4" t="s">
        <v>0</v>
      </c>
    </row>
    <row r="10" spans="1:4" ht="49.5" x14ac:dyDescent="0.25">
      <c r="A10" s="2" t="s">
        <v>1</v>
      </c>
      <c r="B10" s="3" t="s">
        <v>2</v>
      </c>
      <c r="C10" s="20" t="s">
        <v>49</v>
      </c>
      <c r="D10" s="21" t="s">
        <v>56</v>
      </c>
    </row>
    <row r="11" spans="1:4" ht="16.5" x14ac:dyDescent="0.25">
      <c r="A11" s="5" t="s">
        <v>3</v>
      </c>
      <c r="B11" s="6">
        <v>2</v>
      </c>
      <c r="C11" s="22">
        <v>3</v>
      </c>
      <c r="D11" s="22">
        <v>4</v>
      </c>
    </row>
    <row r="12" spans="1:4" ht="31.5" x14ac:dyDescent="0.25">
      <c r="A12" s="15" t="s">
        <v>4</v>
      </c>
      <c r="B12" s="8" t="s">
        <v>5</v>
      </c>
      <c r="C12" s="31">
        <f>C13+C15+C17+C21</f>
        <v>8241900</v>
      </c>
      <c r="D12" s="31">
        <f>D13+D15+D17+D21</f>
        <v>8241900</v>
      </c>
    </row>
    <row r="13" spans="1:4" ht="15.75" x14ac:dyDescent="0.25">
      <c r="A13" s="9" t="s">
        <v>6</v>
      </c>
      <c r="B13" s="10" t="s">
        <v>7</v>
      </c>
      <c r="C13" s="31">
        <f>C14</f>
        <v>3020000</v>
      </c>
      <c r="D13" s="31">
        <f>D14</f>
        <v>3020000</v>
      </c>
    </row>
    <row r="14" spans="1:4" ht="15.75" x14ac:dyDescent="0.25">
      <c r="A14" s="11" t="s">
        <v>8</v>
      </c>
      <c r="B14" s="12" t="s">
        <v>9</v>
      </c>
      <c r="C14" s="32">
        <v>3020000</v>
      </c>
      <c r="D14" s="33">
        <v>3020000</v>
      </c>
    </row>
    <row r="15" spans="1:4" ht="15.75" x14ac:dyDescent="0.25">
      <c r="A15" s="9" t="s">
        <v>10</v>
      </c>
      <c r="B15" s="10" t="s">
        <v>11</v>
      </c>
      <c r="C15" s="31">
        <f>C16</f>
        <v>0</v>
      </c>
      <c r="D15" s="31">
        <f>D16</f>
        <v>0</v>
      </c>
    </row>
    <row r="16" spans="1:4" ht="31.5" x14ac:dyDescent="0.25">
      <c r="A16" s="16" t="s">
        <v>45</v>
      </c>
      <c r="B16" s="13" t="s">
        <v>12</v>
      </c>
      <c r="C16" s="33">
        <v>0</v>
      </c>
      <c r="D16" s="33">
        <v>0</v>
      </c>
    </row>
    <row r="17" spans="1:4" s="1" customFormat="1" ht="15.75" x14ac:dyDescent="0.25">
      <c r="A17" s="9" t="s">
        <v>39</v>
      </c>
      <c r="B17" s="10" t="s">
        <v>40</v>
      </c>
      <c r="C17" s="31">
        <f>C18+C19</f>
        <v>5200000</v>
      </c>
      <c r="D17" s="31">
        <f>D18+D19</f>
        <v>5200000</v>
      </c>
    </row>
    <row r="18" spans="1:4" s="1" customFormat="1" ht="31.5" x14ac:dyDescent="0.25">
      <c r="A18" s="16" t="s">
        <v>41</v>
      </c>
      <c r="B18" s="13" t="s">
        <v>42</v>
      </c>
      <c r="C18" s="33">
        <v>2600000</v>
      </c>
      <c r="D18" s="33">
        <v>2600000</v>
      </c>
    </row>
    <row r="19" spans="1:4" s="1" customFormat="1" ht="15.75" x14ac:dyDescent="0.25">
      <c r="A19" s="16" t="s">
        <v>43</v>
      </c>
      <c r="B19" s="13" t="s">
        <v>44</v>
      </c>
      <c r="C19" s="33">
        <v>2600000</v>
      </c>
      <c r="D19" s="33">
        <v>2600000</v>
      </c>
    </row>
    <row r="20" spans="1:4" ht="15.75" x14ac:dyDescent="0.25">
      <c r="A20" s="9" t="s">
        <v>13</v>
      </c>
      <c r="B20" s="10" t="s">
        <v>14</v>
      </c>
      <c r="C20" s="31"/>
      <c r="D20" s="33"/>
    </row>
    <row r="21" spans="1:4" ht="63" x14ac:dyDescent="0.25">
      <c r="A21" s="9" t="s">
        <v>15</v>
      </c>
      <c r="B21" s="10" t="s">
        <v>16</v>
      </c>
      <c r="C21" s="31">
        <v>21900</v>
      </c>
      <c r="D21" s="31">
        <v>21900</v>
      </c>
    </row>
    <row r="22" spans="1:4" ht="47.25" x14ac:dyDescent="0.25">
      <c r="A22" s="9" t="s">
        <v>17</v>
      </c>
      <c r="B22" s="10" t="s">
        <v>18</v>
      </c>
      <c r="C22" s="31"/>
      <c r="D22" s="33"/>
    </row>
    <row r="23" spans="1:4" ht="47.25" x14ac:dyDescent="0.25">
      <c r="A23" s="9" t="s">
        <v>19</v>
      </c>
      <c r="B23" s="10" t="s">
        <v>20</v>
      </c>
      <c r="C23" s="31"/>
      <c r="D23" s="33"/>
    </row>
    <row r="24" spans="1:4" ht="31.5" x14ac:dyDescent="0.25">
      <c r="A24" s="9" t="s">
        <v>21</v>
      </c>
      <c r="B24" s="10" t="s">
        <v>22</v>
      </c>
      <c r="C24" s="31"/>
      <c r="D24" s="33"/>
    </row>
    <row r="25" spans="1:4" ht="15.75" x14ac:dyDescent="0.25">
      <c r="A25" s="9" t="s">
        <v>23</v>
      </c>
      <c r="B25" s="8" t="s">
        <v>24</v>
      </c>
      <c r="C25" s="31">
        <f>C26</f>
        <v>20209650.59</v>
      </c>
      <c r="D25" s="31">
        <f>D26</f>
        <v>20710738.670000002</v>
      </c>
    </row>
    <row r="26" spans="1:4" ht="47.25" x14ac:dyDescent="0.25">
      <c r="A26" s="9" t="s">
        <v>25</v>
      </c>
      <c r="B26" s="10" t="s">
        <v>26</v>
      </c>
      <c r="C26" s="31">
        <f>C27+C29+C32</f>
        <v>20209650.59</v>
      </c>
      <c r="D26" s="31">
        <f>D27+D29+D32</f>
        <v>20710738.670000002</v>
      </c>
    </row>
    <row r="27" spans="1:4" ht="31.5" x14ac:dyDescent="0.25">
      <c r="A27" s="18" t="s">
        <v>27</v>
      </c>
      <c r="B27" s="19" t="s">
        <v>28</v>
      </c>
      <c r="C27" s="31">
        <f>C28</f>
        <v>5588195</v>
      </c>
      <c r="D27" s="31">
        <f>D28</f>
        <v>5603752</v>
      </c>
    </row>
    <row r="28" spans="1:4" ht="110.25" x14ac:dyDescent="0.25">
      <c r="A28" s="17" t="s">
        <v>47</v>
      </c>
      <c r="B28" s="14" t="s">
        <v>46</v>
      </c>
      <c r="C28" s="33">
        <v>5588195</v>
      </c>
      <c r="D28" s="33">
        <v>5603752</v>
      </c>
    </row>
    <row r="29" spans="1:4" ht="47.25" x14ac:dyDescent="0.25">
      <c r="A29" s="18" t="s">
        <v>29</v>
      </c>
      <c r="B29" s="19" t="s">
        <v>30</v>
      </c>
      <c r="C29" s="31">
        <f>SUM(C30:C31)</f>
        <v>851918.59000000008</v>
      </c>
      <c r="D29" s="31">
        <f>SUM(D30:D31)</f>
        <v>884278.66999999993</v>
      </c>
    </row>
    <row r="30" spans="1:4" ht="63" x14ac:dyDescent="0.25">
      <c r="A30" s="11" t="s">
        <v>31</v>
      </c>
      <c r="B30" s="13" t="s">
        <v>48</v>
      </c>
      <c r="C30" s="33">
        <v>360302.59</v>
      </c>
      <c r="D30" s="33">
        <v>374714.67</v>
      </c>
    </row>
    <row r="31" spans="1:4" s="1" customFormat="1" ht="78.75" x14ac:dyDescent="0.25">
      <c r="A31" s="11" t="s">
        <v>57</v>
      </c>
      <c r="B31" s="14" t="s">
        <v>58</v>
      </c>
      <c r="C31" s="34">
        <v>491616</v>
      </c>
      <c r="D31" s="34">
        <v>509564</v>
      </c>
    </row>
    <row r="32" spans="1:4" ht="31.5" x14ac:dyDescent="0.25">
      <c r="A32" s="18" t="s">
        <v>32</v>
      </c>
      <c r="B32" s="19" t="s">
        <v>33</v>
      </c>
      <c r="C32" s="31">
        <f>C34+C33</f>
        <v>13769537</v>
      </c>
      <c r="D32" s="31">
        <f>D34+D33</f>
        <v>14222708</v>
      </c>
    </row>
    <row r="33" spans="1:4" s="1" customFormat="1" ht="126" x14ac:dyDescent="0.25">
      <c r="A33" s="11" t="s">
        <v>50</v>
      </c>
      <c r="B33" s="14" t="s">
        <v>34</v>
      </c>
      <c r="C33" s="33">
        <v>13769537</v>
      </c>
      <c r="D33" s="33">
        <v>14222708</v>
      </c>
    </row>
    <row r="34" spans="1:4" ht="47.25" x14ac:dyDescent="0.25">
      <c r="A34" s="11" t="s">
        <v>51</v>
      </c>
      <c r="B34" s="14" t="s">
        <v>52</v>
      </c>
      <c r="C34" s="33">
        <v>0</v>
      </c>
      <c r="D34" s="33">
        <v>0</v>
      </c>
    </row>
    <row r="35" spans="1:4" ht="15.75" x14ac:dyDescent="0.25">
      <c r="A35" s="23" t="s">
        <v>35</v>
      </c>
      <c r="B35" s="24"/>
      <c r="C35" s="31">
        <f>C12+C25</f>
        <v>28451550.59</v>
      </c>
      <c r="D35" s="31">
        <f>D12+D25</f>
        <v>28952638.670000002</v>
      </c>
    </row>
    <row r="36" spans="1:4" ht="15.75" x14ac:dyDescent="0.25">
      <c r="A36" s="7"/>
      <c r="B36" s="7"/>
      <c r="C36" s="1"/>
    </row>
    <row r="37" spans="1:4" ht="15.75" x14ac:dyDescent="0.25">
      <c r="A37" s="7"/>
      <c r="B37" s="7"/>
      <c r="C37" s="1"/>
    </row>
    <row r="38" spans="1:4" ht="15.75" x14ac:dyDescent="0.25">
      <c r="A38" s="7"/>
      <c r="B38" s="7"/>
      <c r="C38" s="1"/>
    </row>
    <row r="39" spans="1:4" ht="15.75" x14ac:dyDescent="0.25">
      <c r="A39" s="7"/>
      <c r="B39" s="7"/>
      <c r="C39" s="1"/>
    </row>
    <row r="40" spans="1:4" ht="15.75" x14ac:dyDescent="0.25">
      <c r="A40" s="7"/>
      <c r="B40" s="7"/>
      <c r="C40" s="1"/>
    </row>
    <row r="41" spans="1:4" ht="15.75" x14ac:dyDescent="0.25">
      <c r="A41" s="7"/>
      <c r="B41" s="7"/>
      <c r="C41" s="1"/>
    </row>
    <row r="42" spans="1:4" ht="15.75" x14ac:dyDescent="0.25">
      <c r="A42" s="7"/>
      <c r="B42" s="7"/>
      <c r="C42" s="1"/>
    </row>
    <row r="43" spans="1:4" ht="15.75" x14ac:dyDescent="0.25">
      <c r="A43" s="7"/>
      <c r="B43" s="7"/>
      <c r="C43" s="1"/>
    </row>
    <row r="44" spans="1:4" ht="15.75" x14ac:dyDescent="0.25">
      <c r="A44" s="7"/>
      <c r="B44" s="7"/>
      <c r="C44" s="1"/>
    </row>
    <row r="45" spans="1:4" ht="15.75" x14ac:dyDescent="0.25">
      <c r="A45" s="7"/>
      <c r="B45" s="7"/>
      <c r="C45" s="1"/>
    </row>
    <row r="46" spans="1:4" ht="15.75" x14ac:dyDescent="0.25">
      <c r="A46" s="7"/>
      <c r="B46" s="7"/>
      <c r="C46" s="1"/>
    </row>
    <row r="47" spans="1:4" ht="15.75" x14ac:dyDescent="0.25">
      <c r="A47" s="7"/>
      <c r="B47" s="7"/>
      <c r="C47" s="1"/>
    </row>
    <row r="48" spans="1:4" ht="15.75" x14ac:dyDescent="0.25">
      <c r="A48" s="7"/>
      <c r="B48" s="7"/>
      <c r="C48" s="1"/>
    </row>
    <row r="49" spans="1:3" ht="15.75" x14ac:dyDescent="0.25">
      <c r="A49" s="7"/>
      <c r="B49" s="7"/>
      <c r="C49" s="1"/>
    </row>
    <row r="50" spans="1:3" ht="15.75" x14ac:dyDescent="0.25">
      <c r="A50" s="7"/>
      <c r="B50" s="7"/>
    </row>
    <row r="51" spans="1:3" ht="15.75" x14ac:dyDescent="0.25">
      <c r="A51" s="7"/>
      <c r="B51" s="7"/>
    </row>
    <row r="52" spans="1:3" ht="15.75" x14ac:dyDescent="0.25">
      <c r="A52" s="7"/>
      <c r="B52" s="7"/>
    </row>
    <row r="53" spans="1:3" ht="15.75" x14ac:dyDescent="0.25">
      <c r="A53" s="7"/>
      <c r="B53" s="7"/>
    </row>
    <row r="54" spans="1:3" ht="15.75" x14ac:dyDescent="0.25">
      <c r="A54" s="7"/>
      <c r="B54" s="7"/>
    </row>
    <row r="55" spans="1:3" ht="15.75" x14ac:dyDescent="0.25">
      <c r="A55" s="7"/>
      <c r="B55" s="7"/>
    </row>
    <row r="56" spans="1:3" ht="15.75" x14ac:dyDescent="0.25">
      <c r="A56" s="7"/>
      <c r="B56" s="7"/>
    </row>
    <row r="57" spans="1:3" ht="15.75" x14ac:dyDescent="0.25">
      <c r="A57" s="7"/>
      <c r="B57" s="7"/>
    </row>
    <row r="58" spans="1:3" ht="15.75" x14ac:dyDescent="0.25">
      <c r="A58" s="7"/>
      <c r="B58" s="7"/>
    </row>
    <row r="59" spans="1:3" ht="15.75" x14ac:dyDescent="0.25">
      <c r="A59" s="7"/>
      <c r="B59" s="7"/>
    </row>
    <row r="60" spans="1:3" ht="15.75" x14ac:dyDescent="0.25">
      <c r="A60" s="7"/>
      <c r="B60" s="7"/>
    </row>
    <row r="61" spans="1:3" ht="15.75" x14ac:dyDescent="0.25">
      <c r="A61" s="7"/>
      <c r="B61" s="7"/>
    </row>
  </sheetData>
  <mergeCells count="7">
    <mergeCell ref="A8:D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2023-11-17T08:24:18Z</cp:lastPrinted>
  <dcterms:created xsi:type="dcterms:W3CDTF">2018-11-13T08:34:00Z</dcterms:created>
  <dcterms:modified xsi:type="dcterms:W3CDTF">2024-11-12T06:28:31Z</dcterms:modified>
</cp:coreProperties>
</file>